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3" sheetId="1" r:id="rId1"/>
  </sheets>
  <definedNames>
    <definedName name="_xlnm.Print_Titles" localSheetId="0">'Лист3'!$9:$10</definedName>
    <definedName name="_xlnm.Print_Area" localSheetId="0">'Лист3'!$A$1:$D$42</definedName>
  </definedNames>
  <calcPr fullCalcOnLoad="1"/>
</workbook>
</file>

<file path=xl/sharedStrings.xml><?xml version="1.0" encoding="utf-8"?>
<sst xmlns="http://schemas.openxmlformats.org/spreadsheetml/2006/main" count="40" uniqueCount="40">
  <si>
    <t>Раздел</t>
  </si>
  <si>
    <t>Подраздел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</si>
  <si>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</si>
  <si>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</si>
  <si>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</si>
  <si>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</si>
  <si>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</si>
  <si>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 и спорт</t>
  </si>
  <si>
    <t>Коммунальное хозяйство</t>
  </si>
  <si>
    <t>Другие общегосударственные вопросы</t>
  </si>
  <si>
    <t xml:space="preserve">  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</si>
  <si>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</si>
  <si>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</si>
  <si>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Р А С Х О Д Ы</t>
  </si>
  <si>
    <t>Другие вопросы в области физической культуры и спорта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</si>
  <si>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</si>
  <si>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</si>
  <si>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</si>
  <si>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</si>
  <si>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</si>
  <si>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</si>
  <si>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</si>
  <si>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____________</t>
  </si>
  <si>
    <t>Н а и м е н о в а н и е</t>
  </si>
  <si>
    <t>Исполнено, рублей</t>
  </si>
  <si>
    <t>Жилищное хозяйство</t>
  </si>
  <si>
    <t>Социальная политика</t>
  </si>
  <si>
    <t xml:space="preserve"> 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</si>
  <si>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</si>
  <si>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</si>
  <si>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Пенсионное обеспечение</t>
  </si>
  <si>
    <t>Другие вопросы в области национальной экономики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</si>
  <si>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</si>
  <si>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</si>
  <si>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>ВСЕГО:</t>
  </si>
  <si>
    <t xml:space="preserve">                                                                сельского поселения Верхнеказымский</t>
  </si>
  <si>
    <t xml:space="preserve">          от                2024 года №         </t>
  </si>
  <si>
    <t>бюджета сельского поселения Верхнеказымский за 2023 год по разделам и подразделам классификации расходов бюджетов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</si>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</sst>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00"/>
    <numFmt numFmtId="184" formatCode="00"/>
    <numFmt numFmtId="185" formatCode="0000000"/>
    <numFmt numFmtId="186" formatCode="#,##0.00;[Red]\-#,##0.00;0.00"/>
    <numFmt numFmtId="187" formatCode="#,##0.00_ ;[Red]\-#,##0.00\ "/>
    <numFmt numFmtId="188" formatCode="#,##0.0_ ;[Red]\-#,##0.0\ 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Alignment="1">
      <alignment/>
    </xf>
    <xf numFmtId="18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8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 shrinkToFit="1"/>
    </xf>
    <xf numFmtId="1" fontId="3" fillId="0" borderId="10" xfId="0" applyNumberFormat="1" applyFont="1" applyBorder="1" applyAlignment="1">
      <alignment horizontal="center" vertical="center" wrapText="1" shrinkToFit="1"/>
    </xf>
    <xf numFmtId="1" fontId="3" fillId="0" borderId="10" xfId="0" applyNumberFormat="1" applyFont="1" applyBorder="1" applyAlignment="1">
      <alignment horizontal="center" vertical="center" wrapText="1"/>
    </xf>
    <xf numFmtId="183" fontId="3" fillId="0" borderId="10" xfId="53" applyNumberFormat="1" applyFont="1" applyFill="1" applyBorder="1" applyAlignment="1" applyProtection="1">
      <alignment horizontal="left" vertical="top" wrapText="1"/>
      <protection hidden="1"/>
    </xf>
    <xf numFmtId="183" fontId="4" fillId="0" borderId="10" xfId="53" applyNumberFormat="1" applyFont="1" applyFill="1" applyBorder="1" applyAlignment="1" applyProtection="1">
      <alignment horizontal="left" vertical="top" wrapText="1"/>
      <protection hidden="1"/>
    </xf>
    <xf numFmtId="187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 shrinkToFit="1"/>
    </xf>
    <xf numFmtId="187" fontId="47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0" applyNumberFormat="1" applyFont="1" applyFill="1" applyBorder="1" applyAlignment="1" applyProtection="1">
      <alignment horizontal="center" vertical="center"/>
      <protection hidden="1"/>
    </xf>
    <xf numFmtId="187" fontId="48" fillId="0" borderId="10" xfId="53" applyNumberFormat="1" applyFont="1" applyFill="1" applyBorder="1" applyAlignment="1" applyProtection="1">
      <alignment horizontal="center" vertical="center"/>
      <protection hidden="1"/>
    </xf>
    <xf numFmtId="186" fontId="48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 shrinkToFit="1"/>
    </xf>
    <xf numFmtId="0" fontId="3" fillId="0" borderId="10" xfId="53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workbookViewId="0" topLeftCell="A22">
      <selection activeCell="D24" sqref="D24"/>
    </sheetView>
  </sheetViews>
  <sheetFormatPr defaultColWidth="9.140625" defaultRowHeight="12.75"/>
  <cols>
    <col min="1" max="1" width="50.8515625" style="2" customWidth="1"/>
    <col min="2" max="2" width="7.7109375" style="1" customWidth="1"/>
    <col min="3" max="3" width="7.7109375" style="4" customWidth="1"/>
    <col min="4" max="4" width="18.421875" style="1" customWidth="1"/>
    <col min="5" max="16384" width="9.140625" style="1" customWidth="1"/>
  </cols>
  <sheetData>
    <row r="1" spans="1:4" s="6" customFormat="1" ht="18.75">
      <c r="A1" s="9"/>
      <c r="B1" s="25" t="s">
        <v>27</v>
      </c>
      <c r="C1" s="25"/>
      <c r="D1" s="25"/>
    </row>
    <row r="2" spans="1:4" s="6" customFormat="1" ht="18.75">
      <c r="A2" s="26" t="s">
        <v>10</v>
      </c>
      <c r="B2" s="26"/>
      <c r="C2" s="26"/>
      <c r="D2" s="26"/>
    </row>
    <row r="3" spans="1:4" s="6" customFormat="1" ht="18.75">
      <c r="A3" s="26" t="s">
        <v>35</v>
      </c>
      <c r="B3" s="26"/>
      <c r="C3" s="26"/>
      <c r="D3" s="26"/>
    </row>
    <row r="4" spans="1:4" s="6" customFormat="1" ht="18.75">
      <c r="A4" s="9"/>
      <c r="B4" s="25" t="s">
        <v>36</v>
      </c>
      <c r="C4" s="25"/>
      <c r="D4" s="25"/>
    </row>
    <row r="5" spans="1:4" s="6" customFormat="1" ht="18.75" customHeight="1">
      <c r="A5" s="9"/>
      <c r="B5" s="10"/>
      <c r="C5" s="11"/>
      <c r="D5" s="10"/>
    </row>
    <row r="6" spans="1:4" s="6" customFormat="1" ht="18.75">
      <c r="A6" s="28" t="s">
        <v>13</v>
      </c>
      <c r="B6" s="28"/>
      <c r="C6" s="28"/>
      <c r="D6" s="28"/>
    </row>
    <row r="7" spans="1:4" s="6" customFormat="1" ht="37.5" customHeight="1">
      <c r="A7" s="29" t="s">
        <v>37</v>
      </c>
      <c r="B7" s="29"/>
      <c r="C7" s="29"/>
      <c r="D7" s="29"/>
    </row>
    <row r="8" spans="1:4" s="6" customFormat="1" ht="18.75">
      <c r="A8" s="12"/>
      <c r="B8" s="12"/>
      <c r="C8" s="12"/>
      <c r="D8" s="12"/>
    </row>
    <row r="9" spans="1:4" ht="60.75" customHeight="1">
      <c r="A9" s="18" t="s">
        <v>23</v>
      </c>
      <c r="B9" s="19" t="s">
        <v>0</v>
      </c>
      <c r="C9" s="19" t="s">
        <v>1</v>
      </c>
      <c r="D9" s="20" t="s">
        <v>24</v>
      </c>
    </row>
    <row r="10" spans="1:4" ht="15.75" customHeight="1">
      <c r="A10" s="14">
        <v>1</v>
      </c>
      <c r="B10" s="14">
        <v>2</v>
      </c>
      <c r="C10" s="14">
        <v>3</v>
      </c>
      <c r="D10" s="13">
        <v>4</v>
      </c>
    </row>
    <row r="11" spans="1:4" s="3" customFormat="1" ht="15.75">
      <c r="A11" s="15" t="s">
        <v>16</v>
      </c>
      <c r="B11" s="7">
        <v>1</v>
      </c>
      <c r="C11" s="7">
        <v>0</v>
      </c>
      <c r="D11" s="17">
        <f>SUM(D12:D17)</f>
        <v>30346747.310000002</v>
      </c>
    </row>
    <row r="12" spans="1:4" s="3" customFormat="1" ht="47.25">
      <c r="A12" s="16" t="s">
        <v>17</v>
      </c>
      <c r="B12" s="8">
        <v>1</v>
      </c>
      <c r="C12" s="8">
        <v>2</v>
      </c>
      <c r="D12" s="21">
        <v>3214790.84</v>
      </c>
    </row>
    <row r="13" spans="1:4" s="3" customFormat="1" ht="63">
      <c r="A13" s="16" t="s">
        <v>38</v>
      </c>
      <c r="B13" s="8">
        <v>1</v>
      </c>
      <c r="C13" s="8">
        <v>3</v>
      </c>
      <c r="D13" s="21">
        <v>9766.12</v>
      </c>
    </row>
    <row r="14" spans="1:4" s="5" customFormat="1" ht="63">
      <c r="A14" s="16" t="s">
        <v>15</v>
      </c>
      <c r="B14" s="8">
        <v>1</v>
      </c>
      <c r="C14" s="8">
        <v>4</v>
      </c>
      <c r="D14" s="21">
        <v>12483091.45</v>
      </c>
    </row>
    <row r="15" spans="1:4" s="5" customFormat="1" ht="47.25">
      <c r="A15" s="16" t="s">
        <v>28</v>
      </c>
      <c r="B15" s="8">
        <v>1</v>
      </c>
      <c r="C15" s="8">
        <v>6</v>
      </c>
      <c r="D15" s="21">
        <v>33500</v>
      </c>
    </row>
    <row r="16" spans="1:4" s="5" customFormat="1" ht="20.25" customHeight="1">
      <c r="A16" s="16" t="s">
        <v>39</v>
      </c>
      <c r="B16" s="8">
        <v>1</v>
      </c>
      <c r="C16" s="8">
        <v>7</v>
      </c>
      <c r="D16" s="21">
        <v>222768.8</v>
      </c>
    </row>
    <row r="17" spans="1:4" ht="15.75">
      <c r="A17" s="16" t="s">
        <v>9</v>
      </c>
      <c r="B17" s="8">
        <v>1</v>
      </c>
      <c r="C17" s="8">
        <v>13</v>
      </c>
      <c r="D17" s="21">
        <v>14382830.1</v>
      </c>
    </row>
    <row r="18" spans="1:4" ht="15.75">
      <c r="A18" s="15" t="s">
        <v>18</v>
      </c>
      <c r="B18" s="7">
        <v>2</v>
      </c>
      <c r="C18" s="7">
        <v>0</v>
      </c>
      <c r="D18" s="22">
        <f>D19</f>
        <v>1068260.4</v>
      </c>
    </row>
    <row r="19" spans="1:4" ht="15.75">
      <c r="A19" s="16" t="s">
        <v>19</v>
      </c>
      <c r="B19" s="8">
        <v>2</v>
      </c>
      <c r="C19" s="8">
        <v>3</v>
      </c>
      <c r="D19" s="21">
        <v>1068260.4</v>
      </c>
    </row>
    <row r="20" spans="1:4" ht="31.5">
      <c r="A20" s="15" t="s">
        <v>20</v>
      </c>
      <c r="B20" s="7">
        <v>3</v>
      </c>
      <c r="C20" s="7">
        <v>0</v>
      </c>
      <c r="D20" s="23">
        <f>D21+D22+D23</f>
        <v>87900</v>
      </c>
    </row>
    <row r="21" spans="1:4" ht="15.75">
      <c r="A21" s="16" t="s">
        <v>11</v>
      </c>
      <c r="B21" s="8">
        <v>3</v>
      </c>
      <c r="C21" s="8">
        <v>4</v>
      </c>
      <c r="D21" s="21">
        <v>22600</v>
      </c>
    </row>
    <row r="22" spans="1:4" ht="47.25">
      <c r="A22" s="16" t="s">
        <v>33</v>
      </c>
      <c r="B22" s="8">
        <v>3</v>
      </c>
      <c r="C22" s="8">
        <v>10</v>
      </c>
      <c r="D22" s="21">
        <v>50000</v>
      </c>
    </row>
    <row r="23" spans="1:4" ht="47.25">
      <c r="A23" s="16" t="s">
        <v>12</v>
      </c>
      <c r="B23" s="8">
        <v>3</v>
      </c>
      <c r="C23" s="8">
        <v>14</v>
      </c>
      <c r="D23" s="21">
        <v>15300</v>
      </c>
    </row>
    <row r="24" spans="1:4" ht="15.75">
      <c r="A24" s="15" t="s">
        <v>2</v>
      </c>
      <c r="B24" s="7">
        <v>4</v>
      </c>
      <c r="C24" s="7">
        <v>0</v>
      </c>
      <c r="D24" s="23">
        <f>D25+D26+D27+D28</f>
        <v>2836268.51</v>
      </c>
    </row>
    <row r="25" spans="1:4" ht="15.75">
      <c r="A25" s="16" t="s">
        <v>32</v>
      </c>
      <c r="B25" s="8">
        <v>4</v>
      </c>
      <c r="C25" s="8">
        <v>5</v>
      </c>
      <c r="D25" s="21">
        <v>41006.4</v>
      </c>
    </row>
    <row r="26" spans="1:4" ht="15.75">
      <c r="A26" s="16" t="s">
        <v>29</v>
      </c>
      <c r="B26" s="8">
        <v>4</v>
      </c>
      <c r="C26" s="8">
        <v>9</v>
      </c>
      <c r="D26" s="21">
        <v>1913345.42</v>
      </c>
    </row>
    <row r="27" spans="1:4" ht="15.75">
      <c r="A27" s="16" t="s">
        <v>3</v>
      </c>
      <c r="B27" s="8">
        <v>4</v>
      </c>
      <c r="C27" s="8">
        <v>10</v>
      </c>
      <c r="D27" s="21">
        <v>716916.69</v>
      </c>
    </row>
    <row r="28" spans="1:4" ht="31.5">
      <c r="A28" s="16" t="s">
        <v>31</v>
      </c>
      <c r="B28" s="8">
        <v>4</v>
      </c>
      <c r="C28" s="8">
        <v>12</v>
      </c>
      <c r="D28" s="21">
        <v>165000</v>
      </c>
    </row>
    <row r="29" spans="1:4" ht="15.75">
      <c r="A29" s="15" t="s">
        <v>4</v>
      </c>
      <c r="B29" s="7">
        <v>5</v>
      </c>
      <c r="C29" s="7">
        <v>0</v>
      </c>
      <c r="D29" s="23">
        <f>D30+D31+D32</f>
        <v>27320516.459999997</v>
      </c>
    </row>
    <row r="30" spans="1:4" ht="15.75">
      <c r="A30" s="16" t="s">
        <v>25</v>
      </c>
      <c r="B30" s="8">
        <v>5</v>
      </c>
      <c r="C30" s="8">
        <v>1</v>
      </c>
      <c r="D30" s="21">
        <v>22990757.08</v>
      </c>
    </row>
    <row r="31" spans="1:4" ht="15.75">
      <c r="A31" s="16" t="s">
        <v>8</v>
      </c>
      <c r="B31" s="8">
        <v>5</v>
      </c>
      <c r="C31" s="8">
        <v>2</v>
      </c>
      <c r="D31" s="21">
        <v>0</v>
      </c>
    </row>
    <row r="32" spans="1:4" ht="15.75">
      <c r="A32" s="16" t="s">
        <v>5</v>
      </c>
      <c r="B32" s="8">
        <v>5</v>
      </c>
      <c r="C32" s="8">
        <v>3</v>
      </c>
      <c r="D32" s="21">
        <v>4329759.38</v>
      </c>
    </row>
    <row r="33" spans="1:4" ht="15.75">
      <c r="A33" s="15" t="s">
        <v>21</v>
      </c>
      <c r="B33" s="7">
        <v>8</v>
      </c>
      <c r="C33" s="7">
        <v>0</v>
      </c>
      <c r="D33" s="22">
        <f>D34</f>
        <v>14031757.58</v>
      </c>
    </row>
    <row r="34" spans="1:4" ht="15.75">
      <c r="A34" s="16" t="s">
        <v>6</v>
      </c>
      <c r="B34" s="8">
        <v>8</v>
      </c>
      <c r="C34" s="8">
        <v>1</v>
      </c>
      <c r="D34" s="21">
        <v>14031757.58</v>
      </c>
    </row>
    <row r="35" spans="1:4" ht="15.75">
      <c r="A35" s="15" t="s">
        <v>26</v>
      </c>
      <c r="B35" s="7">
        <v>10</v>
      </c>
      <c r="C35" s="7">
        <v>0</v>
      </c>
      <c r="D35" s="23">
        <f>D36</f>
        <v>67000</v>
      </c>
    </row>
    <row r="36" spans="1:4" ht="15.75">
      <c r="A36" s="16" t="s">
        <v>30</v>
      </c>
      <c r="B36" s="8">
        <v>10</v>
      </c>
      <c r="C36" s="8">
        <v>1</v>
      </c>
      <c r="D36" s="21">
        <v>67000</v>
      </c>
    </row>
    <row r="37" spans="1:4" ht="15.75">
      <c r="A37" s="15" t="s">
        <v>7</v>
      </c>
      <c r="B37" s="7">
        <v>11</v>
      </c>
      <c r="C37" s="7">
        <v>0</v>
      </c>
      <c r="D37" s="22">
        <f>D38</f>
        <v>335253</v>
      </c>
    </row>
    <row r="38" spans="1:4" ht="31.5">
      <c r="A38" s="16" t="s">
        <v>14</v>
      </c>
      <c r="B38" s="8">
        <v>11</v>
      </c>
      <c r="C38" s="8">
        <v>5</v>
      </c>
      <c r="D38" s="21">
        <v>335253</v>
      </c>
    </row>
    <row r="39" spans="1:4" ht="15.75">
      <c r="A39" s="30" t="s">
        <v>34</v>
      </c>
      <c r="B39" s="30"/>
      <c r="C39" s="30"/>
      <c r="D39" s="24">
        <f>D11+D18+D20+D24+D29+D33+D37+D35</f>
        <v>76093703.25999999</v>
      </c>
    </row>
    <row r="41" spans="1:4" ht="15">
      <c r="A41" s="27" t="s">
        <v>22</v>
      </c>
      <c r="B41" s="27"/>
      <c r="C41" s="27"/>
      <c r="D41" s="27"/>
    </row>
  </sheetData>
  <sheetProtection/>
  <mergeCells count="8">
    <mergeCell ref="B1:D1"/>
    <mergeCell ref="A2:D2"/>
    <mergeCell ref="A3:D3"/>
    <mergeCell ref="B4:D4"/>
    <mergeCell ref="A41:D41"/>
    <mergeCell ref="A6:D6"/>
    <mergeCell ref="A7:D7"/>
    <mergeCell ref="A39:C39"/>
  </mergeCells>
  <printOptions horizontalCentered="1"/>
  <pageMargins left="1.1023622047244095" right="0.5905511811023623" top="0.984251968503937" bottom="0.7874015748031497" header="0.5118110236220472" footer="0.5118110236220472"/>
  <pageSetup firstPageNumber="17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2024-04-03T10:32:50Z</cp:lastPrinted>
  <dcterms:created xsi:type="dcterms:W3CDTF">1996-10-08T23:32:33Z</dcterms:created>
  <dcterms:modified xsi:type="dcterms:W3CDTF">2024-04-03T10:32:52Z</dcterms:modified>
  <cp:category/>
  <cp:version/>
  <cp:contentType/>
  <cp:contentStatus/>
</cp:coreProperties>
</file>